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<sst xmlns="http://schemas.openxmlformats.org/spreadsheetml/2006/main" count="13" uniqueCount="11">
  <si>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Quiz 1</t>
  </si>
  <si>
    <t>Feb 10 2004</t>
  </si>
  <si>
    <t>*/60</t>
  </si>
  <si>
    <t>*/100</t>
  </si>
  <si>
    <t>midterm</t>
  </si>
  <si>
    <t>Quiz 2</t>
  </si>
  <si>
    <t>*/75</t>
  </si>
  <si>
    <t>Assingmnet 1</t>
  </si>
  <si>
    <t>Final</t>
  </si>
  <si>
    <t>Assignment2</t>
  </si>
  <si>
    <t>Assignment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</si>
</sst>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28">
      <selection activeCell="C55" sqref="C55"/>
    </sheetView>
  </sheetViews>
  <sheetFormatPr defaultColWidth="9.140625" defaultRowHeight="12.75"/>
  <cols>
    <col min="1" max="12" width="8.57421875" style="0" customWidth="1"/>
  </cols>
  <sheetData>
    <row r="1" spans="1:12" ht="12.75">
      <c r="A1" t="s">
        <v>8</v>
      </c>
      <c r="B1" t="s">
        <v>0</v>
      </c>
      <c r="E1" t="s">
        <v>4</v>
      </c>
      <c r="G1" t="s">
        <v>5</v>
      </c>
      <c r="J1" t="s">
        <v>7</v>
      </c>
      <c r="K1" t="s">
        <v>9</v>
      </c>
      <c r="L1" t="s">
        <v>10</v>
      </c>
    </row>
    <row r="2" spans="2:7" ht="12.75">
      <c r="B2" t="s">
        <v>1</v>
      </c>
      <c r="G2" s="1">
        <v>38090</v>
      </c>
    </row>
    <row r="3" spans="2:8" ht="12.75">
      <c r="B3" s="2" t="s">
        <v>2</v>
      </c>
      <c r="C3" s="2" t="s">
        <v>3</v>
      </c>
      <c r="E3" t="s">
        <v>3</v>
      </c>
      <c r="G3" t="s">
        <v>6</v>
      </c>
      <c r="H3" t="s">
        <v>3</v>
      </c>
    </row>
    <row r="4" spans="1:12" ht="12.75">
      <c r="A4" s="3">
        <v>93.5</v>
      </c>
      <c r="B4" s="3">
        <v>40</v>
      </c>
      <c r="C4" s="3">
        <f>B4*100/60</f>
        <v>66.66666666666667</v>
      </c>
      <c r="D4" s="3"/>
      <c r="E4" s="3">
        <v>86</v>
      </c>
      <c r="F4" s="3"/>
      <c r="G4" s="3">
        <v>74</v>
      </c>
      <c r="H4" s="3">
        <f>G4/75*100</f>
        <v>98.66666666666667</v>
      </c>
      <c r="I4" s="3"/>
      <c r="J4" s="3">
        <v>20</v>
      </c>
      <c r="K4" s="3">
        <v>40</v>
      </c>
      <c r="L4" s="3"/>
    </row>
    <row r="5" spans="1:12" ht="12.75">
      <c r="A5" s="3">
        <v>90.5</v>
      </c>
      <c r="B5" s="3">
        <v>57</v>
      </c>
      <c r="C5" s="3">
        <f>B5*100/60</f>
        <v>95</v>
      </c>
      <c r="D5" s="3"/>
      <c r="E5" s="3">
        <v>80</v>
      </c>
      <c r="F5" s="3"/>
      <c r="G5" s="3">
        <v>72</v>
      </c>
      <c r="H5" s="3">
        <f>G5/75*100</f>
        <v>96</v>
      </c>
      <c r="I5" s="3"/>
      <c r="J5" s="3">
        <v>50</v>
      </c>
      <c r="K5" s="3">
        <v>40</v>
      </c>
      <c r="L5" s="3"/>
    </row>
    <row r="6" spans="1:12" ht="12.75">
      <c r="A6" s="3">
        <v>87</v>
      </c>
      <c r="B6" s="3">
        <v>22</v>
      </c>
      <c r="C6" s="3">
        <f>B6*100/60</f>
        <v>36.666666666666664</v>
      </c>
      <c r="D6" s="3"/>
      <c r="E6" s="3">
        <v>76</v>
      </c>
      <c r="F6" s="3"/>
      <c r="G6" s="3">
        <v>51.5</v>
      </c>
      <c r="H6" s="3">
        <f>G6/75*100</f>
        <v>68.66666666666667</v>
      </c>
      <c r="I6" s="3"/>
      <c r="J6" s="3">
        <v>20</v>
      </c>
      <c r="K6" s="3">
        <v>33</v>
      </c>
      <c r="L6" s="3"/>
    </row>
    <row r="7" spans="1:12" ht="12.75">
      <c r="A7" s="3">
        <v>86.5</v>
      </c>
      <c r="B7" s="3">
        <v>58</v>
      </c>
      <c r="C7" s="3">
        <f>B7*100/60</f>
        <v>96.66666666666667</v>
      </c>
      <c r="D7" s="3"/>
      <c r="E7" s="3">
        <v>72</v>
      </c>
      <c r="F7" s="3"/>
      <c r="G7" s="3">
        <v>75</v>
      </c>
      <c r="H7" s="3">
        <f>G7/75*100</f>
        <v>100</v>
      </c>
      <c r="I7" s="3"/>
      <c r="J7" s="3">
        <v>42.75</v>
      </c>
      <c r="K7" s="3">
        <f>45*0.95</f>
        <v>42.75</v>
      </c>
      <c r="L7" s="3">
        <v>26</v>
      </c>
    </row>
    <row r="8" spans="1:12" ht="12.75">
      <c r="A8" s="3">
        <v>85</v>
      </c>
      <c r="B8" s="3">
        <v>57</v>
      </c>
      <c r="C8" s="3">
        <f>B8*100/60</f>
        <v>95</v>
      </c>
      <c r="D8" s="3"/>
      <c r="E8" s="3">
        <v>81</v>
      </c>
      <c r="F8" s="3"/>
      <c r="G8" s="3">
        <v>54.5</v>
      </c>
      <c r="H8" s="3">
        <f>G8/75*100</f>
        <v>72.66666666666667</v>
      </c>
      <c r="I8" s="3"/>
      <c r="J8" s="3">
        <v>50</v>
      </c>
      <c r="K8" s="3">
        <v>50</v>
      </c>
      <c r="L8" s="3">
        <v>26</v>
      </c>
    </row>
    <row r="9" spans="1:12" ht="12.75">
      <c r="A9" s="3">
        <v>83</v>
      </c>
      <c r="B9" s="3">
        <v>47</v>
      </c>
      <c r="C9" s="3">
        <f>B9*100/60</f>
        <v>78.33333333333333</v>
      </c>
      <c r="D9" s="3"/>
      <c r="E9" s="3">
        <v>94</v>
      </c>
      <c r="F9" s="3"/>
      <c r="G9" s="3">
        <v>75</v>
      </c>
      <c r="H9" s="3">
        <f>G9/75*100</f>
        <v>100</v>
      </c>
      <c r="I9" s="3"/>
      <c r="J9" s="3">
        <v>50</v>
      </c>
      <c r="K9" s="3">
        <v>50</v>
      </c>
      <c r="L9" s="3">
        <v>30</v>
      </c>
    </row>
    <row r="10" spans="1:12" ht="12.75">
      <c r="A10" s="3">
        <v>82.5</v>
      </c>
      <c r="B10" s="3">
        <v>50</v>
      </c>
      <c r="C10" s="3">
        <f>B10*100/60</f>
        <v>83.33333333333333</v>
      </c>
      <c r="D10" s="3"/>
      <c r="E10" s="3">
        <v>88</v>
      </c>
      <c r="F10" s="3"/>
      <c r="G10" s="3">
        <v>56</v>
      </c>
      <c r="H10" s="3">
        <f>G10/75*100</f>
        <v>74.66666666666667</v>
      </c>
      <c r="I10" s="3"/>
      <c r="J10" s="3">
        <v>50</v>
      </c>
      <c r="K10" s="3">
        <v>50</v>
      </c>
      <c r="L10" s="3">
        <v>30</v>
      </c>
    </row>
    <row r="11" spans="1:12" ht="12.75">
      <c r="A11" s="3">
        <v>82</v>
      </c>
      <c r="B11" s="3">
        <v>39</v>
      </c>
      <c r="C11" s="3">
        <f>B11*100/60</f>
        <v>65</v>
      </c>
      <c r="D11" s="3"/>
      <c r="E11" s="3">
        <v>75</v>
      </c>
      <c r="F11" s="3"/>
      <c r="G11" s="3">
        <v>60.5</v>
      </c>
      <c r="H11" s="3">
        <f>G11/75*100</f>
        <v>80.66666666666666</v>
      </c>
      <c r="I11" s="3"/>
      <c r="J11" s="3">
        <v>47</v>
      </c>
      <c r="K11" s="3">
        <v>50</v>
      </c>
      <c r="L11" s="3">
        <v>30</v>
      </c>
    </row>
    <row r="12" spans="1:12" ht="12.75">
      <c r="A12" s="3">
        <v>82</v>
      </c>
      <c r="B12" s="3">
        <v>58</v>
      </c>
      <c r="C12" s="3">
        <f>B12*100/60</f>
        <v>96.66666666666667</v>
      </c>
      <c r="D12" s="3"/>
      <c r="E12" s="3">
        <v>96</v>
      </c>
      <c r="F12" s="3"/>
      <c r="G12" s="3">
        <v>72</v>
      </c>
      <c r="H12" s="3">
        <f>G12/75*100</f>
        <v>96</v>
      </c>
      <c r="I12" s="3"/>
      <c r="J12" s="3">
        <v>20</v>
      </c>
      <c r="K12" s="3">
        <v>50</v>
      </c>
      <c r="L12" s="3">
        <v>30</v>
      </c>
    </row>
    <row r="13" spans="1:12" ht="12.75">
      <c r="A13" s="3">
        <v>81</v>
      </c>
      <c r="B13" s="3">
        <v>54</v>
      </c>
      <c r="C13" s="3">
        <f>B13*100/60</f>
        <v>90</v>
      </c>
      <c r="D13" s="3"/>
      <c r="E13" s="3">
        <v>82</v>
      </c>
      <c r="F13" s="3"/>
      <c r="G13" s="3">
        <v>56.5</v>
      </c>
      <c r="H13" s="3">
        <f>G13/75*100</f>
        <v>75.33333333333333</v>
      </c>
      <c r="I13" s="3"/>
      <c r="J13" s="3">
        <v>50</v>
      </c>
      <c r="K13" s="3">
        <v>50</v>
      </c>
      <c r="L13" s="3">
        <v>30</v>
      </c>
    </row>
    <row r="14" spans="1:12" ht="12.75">
      <c r="A14" s="3">
        <v>78.5</v>
      </c>
      <c r="B14" s="3">
        <v>42</v>
      </c>
      <c r="C14" s="3">
        <f>B14*100/60</f>
        <v>70</v>
      </c>
      <c r="D14" s="3"/>
      <c r="E14" s="3">
        <v>81</v>
      </c>
      <c r="F14" s="3"/>
      <c r="G14" s="3">
        <v>61</v>
      </c>
      <c r="H14" s="3">
        <f>G14/75*100</f>
        <v>81.33333333333333</v>
      </c>
      <c r="I14" s="3"/>
      <c r="J14" s="3">
        <v>10</v>
      </c>
      <c r="K14" s="3"/>
      <c r="L14" s="3"/>
    </row>
    <row r="15" spans="1:12" ht="12.75">
      <c r="A15" s="3">
        <v>77</v>
      </c>
      <c r="B15" s="3">
        <v>55</v>
      </c>
      <c r="C15" s="3">
        <f>B15*100/60</f>
        <v>91.66666666666667</v>
      </c>
      <c r="D15" s="3"/>
      <c r="E15" s="3">
        <v>91</v>
      </c>
      <c r="F15" s="3"/>
      <c r="G15" s="3">
        <v>62</v>
      </c>
      <c r="H15" s="3">
        <f>G15/75*100</f>
        <v>82.66666666666667</v>
      </c>
      <c r="I15" s="3"/>
      <c r="J15" s="3">
        <v>47</v>
      </c>
      <c r="K15" s="3">
        <v>50</v>
      </c>
      <c r="L15" s="3"/>
    </row>
    <row r="16" spans="1:12" ht="12.75">
      <c r="A16" s="3">
        <v>77</v>
      </c>
      <c r="B16" s="3">
        <v>43</v>
      </c>
      <c r="C16" s="3">
        <f>B16*100/60</f>
        <v>71.66666666666667</v>
      </c>
      <c r="D16" s="3"/>
      <c r="E16" s="3">
        <v>77</v>
      </c>
      <c r="F16" s="3"/>
      <c r="G16" s="3">
        <v>28</v>
      </c>
      <c r="H16" s="3">
        <f>G16/75*100</f>
        <v>37.333333333333336</v>
      </c>
      <c r="I16" s="3"/>
      <c r="J16" s="3">
        <v>20</v>
      </c>
      <c r="K16" s="3">
        <v>15</v>
      </c>
      <c r="L16" s="3"/>
    </row>
    <row r="17" spans="1:12" ht="12.75">
      <c r="A17" s="3">
        <v>75.7</v>
      </c>
      <c r="B17" s="3">
        <v>42</v>
      </c>
      <c r="C17" s="3">
        <f>B17*100/60</f>
        <v>70</v>
      </c>
      <c r="D17" s="3"/>
      <c r="E17" s="3">
        <v>59</v>
      </c>
      <c r="F17" s="3"/>
      <c r="G17" s="3">
        <v>32.5</v>
      </c>
      <c r="H17" s="3">
        <f>G17/75*100</f>
        <v>43.333333333333336</v>
      </c>
      <c r="I17" s="3"/>
      <c r="J17" s="3">
        <v>40</v>
      </c>
      <c r="K17" s="3">
        <v>50</v>
      </c>
      <c r="L17" s="3">
        <v>30</v>
      </c>
    </row>
    <row r="18" spans="1:12" ht="12.75">
      <c r="A18" s="3">
        <v>75.5</v>
      </c>
      <c r="B18" s="3">
        <v>49</v>
      </c>
      <c r="C18" s="3">
        <f>B18*100/60</f>
        <v>81.66666666666667</v>
      </c>
      <c r="D18" s="3"/>
      <c r="E18" s="3">
        <v>94</v>
      </c>
      <c r="F18" s="3"/>
      <c r="G18" s="3">
        <v>63.5</v>
      </c>
      <c r="H18" s="3">
        <f>G18/75*100</f>
        <v>84.66666666666667</v>
      </c>
      <c r="I18" s="3"/>
      <c r="J18" s="3">
        <v>45</v>
      </c>
      <c r="K18" s="3">
        <v>50</v>
      </c>
      <c r="L18" s="3">
        <v>26</v>
      </c>
    </row>
    <row r="19" spans="1:12" ht="12.75">
      <c r="A19" s="3">
        <v>74.5</v>
      </c>
      <c r="B19" s="3">
        <v>51</v>
      </c>
      <c r="C19" s="3">
        <f>B19*100/60</f>
        <v>85</v>
      </c>
      <c r="D19" s="3"/>
      <c r="E19" s="3">
        <v>76</v>
      </c>
      <c r="F19" s="3"/>
      <c r="G19" s="3">
        <v>54</v>
      </c>
      <c r="H19" s="3">
        <f>G19/75*100</f>
        <v>72</v>
      </c>
      <c r="I19" s="3"/>
      <c r="J19" s="3">
        <v>50</v>
      </c>
      <c r="K19" s="3">
        <v>50</v>
      </c>
      <c r="L19" s="3">
        <v>30</v>
      </c>
    </row>
    <row r="20" spans="1:12" ht="12.75">
      <c r="A20" s="3">
        <v>72.5</v>
      </c>
      <c r="B20" s="3">
        <v>35</v>
      </c>
      <c r="C20" s="3">
        <f>B20*100/60</f>
        <v>58.333333333333336</v>
      </c>
      <c r="D20" s="3"/>
      <c r="E20" s="3">
        <v>87</v>
      </c>
      <c r="F20" s="3"/>
      <c r="G20" s="3">
        <v>63.5</v>
      </c>
      <c r="H20" s="3">
        <f>G20/75*100</f>
        <v>84.66666666666667</v>
      </c>
      <c r="I20" s="3"/>
      <c r="J20" s="3">
        <v>50</v>
      </c>
      <c r="K20" s="3">
        <v>45</v>
      </c>
      <c r="L20" s="3"/>
    </row>
    <row r="21" spans="1:12" ht="12.75">
      <c r="A21" s="5">
        <v>72</v>
      </c>
      <c r="B21" s="3">
        <v>55</v>
      </c>
      <c r="C21" s="3">
        <f>B21*100/60</f>
        <v>91.66666666666667</v>
      </c>
      <c r="D21" s="3"/>
      <c r="E21" s="3">
        <v>98</v>
      </c>
      <c r="F21" s="3"/>
      <c r="G21" s="3">
        <v>60</v>
      </c>
      <c r="H21" s="3">
        <f>G21/75*100</f>
        <v>80</v>
      </c>
      <c r="I21" s="3"/>
      <c r="J21" s="3">
        <v>45</v>
      </c>
      <c r="K21" s="3">
        <v>50</v>
      </c>
      <c r="L21" s="3"/>
    </row>
    <row r="22" spans="1:12" ht="12.75">
      <c r="A22" s="5">
        <v>71</v>
      </c>
      <c r="B22" s="3">
        <v>48</v>
      </c>
      <c r="C22" s="3">
        <f>B22*100/60</f>
        <v>80</v>
      </c>
      <c r="D22" s="3"/>
      <c r="E22" s="3">
        <v>86</v>
      </c>
      <c r="F22" s="3"/>
      <c r="G22" s="3">
        <v>53</v>
      </c>
      <c r="H22" s="3">
        <f>G22/75*100</f>
        <v>70.66666666666667</v>
      </c>
      <c r="I22" s="3"/>
      <c r="J22" s="3">
        <v>50</v>
      </c>
      <c r="K22" s="3">
        <v>45</v>
      </c>
      <c r="L22" s="3">
        <v>30</v>
      </c>
    </row>
    <row r="23" spans="1:12" ht="12.75">
      <c r="A23" s="5">
        <v>70.5</v>
      </c>
      <c r="B23" s="3">
        <v>55</v>
      </c>
      <c r="C23" s="3">
        <f>B23*100/60</f>
        <v>91.66666666666667</v>
      </c>
      <c r="D23" s="3"/>
      <c r="E23" s="3">
        <v>94</v>
      </c>
      <c r="F23" s="3"/>
      <c r="G23" s="3">
        <v>59.5</v>
      </c>
      <c r="H23" s="3">
        <f>G23/75*100</f>
        <v>79.33333333333333</v>
      </c>
      <c r="I23" s="3"/>
      <c r="J23" s="3">
        <v>50</v>
      </c>
      <c r="K23" s="3">
        <v>45</v>
      </c>
      <c r="L23" s="3"/>
    </row>
    <row r="24" spans="1:12" ht="12.75">
      <c r="A24" s="5">
        <v>70</v>
      </c>
      <c r="B24" s="3">
        <v>40</v>
      </c>
      <c r="C24" s="3">
        <f>B24*100/60</f>
        <v>66.66666666666667</v>
      </c>
      <c r="D24" s="3"/>
      <c r="E24" s="3">
        <v>88</v>
      </c>
      <c r="F24" s="3"/>
      <c r="G24" s="3">
        <v>67.5</v>
      </c>
      <c r="H24" s="3">
        <f>G24/75*100</f>
        <v>90</v>
      </c>
      <c r="I24" s="3"/>
      <c r="J24" s="3">
        <v>47</v>
      </c>
      <c r="K24" s="3">
        <v>50</v>
      </c>
      <c r="L24" s="3">
        <v>30</v>
      </c>
    </row>
    <row r="25" spans="1:12" ht="12.75">
      <c r="A25" s="3">
        <v>69.5</v>
      </c>
      <c r="B25" s="3">
        <v>39</v>
      </c>
      <c r="C25" s="3">
        <f>B25*100/60</f>
        <v>65</v>
      </c>
      <c r="D25" s="3"/>
      <c r="E25" s="3">
        <v>81</v>
      </c>
      <c r="F25" s="3"/>
      <c r="G25" s="3">
        <v>49.5</v>
      </c>
      <c r="H25" s="3">
        <f>G25/75*100</f>
        <v>66</v>
      </c>
      <c r="I25" s="3"/>
      <c r="J25" s="3">
        <v>50</v>
      </c>
      <c r="K25" s="3">
        <v>50</v>
      </c>
      <c r="L25" s="3">
        <v>17</v>
      </c>
    </row>
    <row r="26" spans="1:12" ht="12.75">
      <c r="A26" s="3">
        <v>68.5</v>
      </c>
      <c r="B26" s="3">
        <v>37</v>
      </c>
      <c r="C26" s="3">
        <f>B26*100/60</f>
        <v>61.666666666666664</v>
      </c>
      <c r="D26" s="3"/>
      <c r="E26" s="3">
        <v>86</v>
      </c>
      <c r="F26" s="3"/>
      <c r="G26" s="3">
        <v>47.5</v>
      </c>
      <c r="H26" s="3">
        <f>G26/75*100</f>
        <v>63.33333333333333</v>
      </c>
      <c r="I26" s="3"/>
      <c r="J26" s="3">
        <v>50</v>
      </c>
      <c r="K26" s="3">
        <v>50</v>
      </c>
      <c r="L26" s="3"/>
    </row>
    <row r="27" spans="1:12" ht="12.75">
      <c r="A27" s="3">
        <v>68</v>
      </c>
      <c r="B27" s="3">
        <v>39</v>
      </c>
      <c r="C27" s="3">
        <f>B27*100/60</f>
        <v>65</v>
      </c>
      <c r="D27" s="3"/>
      <c r="E27" s="3">
        <v>83</v>
      </c>
      <c r="F27" s="3"/>
      <c r="G27" s="3">
        <v>56</v>
      </c>
      <c r="H27" s="3">
        <f>G27/75*100</f>
        <v>74.66666666666667</v>
      </c>
      <c r="I27" s="3"/>
      <c r="J27" s="3">
        <v>50</v>
      </c>
      <c r="K27" s="3">
        <v>48</v>
      </c>
      <c r="L27" s="3"/>
    </row>
    <row r="28" spans="1:12" ht="12.75">
      <c r="A28" s="3">
        <v>68</v>
      </c>
      <c r="B28" s="3">
        <v>46</v>
      </c>
      <c r="C28" s="3">
        <f>B28*100/60</f>
        <v>76.66666666666667</v>
      </c>
      <c r="D28" s="3"/>
      <c r="E28" s="3">
        <v>68</v>
      </c>
      <c r="F28" s="3"/>
      <c r="G28" s="3">
        <v>54.5</v>
      </c>
      <c r="H28" s="3">
        <f>G28/75*100</f>
        <v>72.66666666666667</v>
      </c>
      <c r="I28" s="3"/>
      <c r="J28" s="3">
        <v>47</v>
      </c>
      <c r="K28" s="3">
        <v>50</v>
      </c>
      <c r="L28" s="3"/>
    </row>
    <row r="29" spans="1:12" ht="12.75">
      <c r="A29" s="3">
        <v>68</v>
      </c>
      <c r="B29" s="3">
        <v>35</v>
      </c>
      <c r="C29" s="3">
        <f>B29*100/60</f>
        <v>58.333333333333336</v>
      </c>
      <c r="D29" s="3"/>
      <c r="E29" s="3">
        <v>75</v>
      </c>
      <c r="F29" s="3"/>
      <c r="G29" s="3">
        <v>56</v>
      </c>
      <c r="H29" s="3">
        <f>G29/75*100</f>
        <v>74.66666666666667</v>
      </c>
      <c r="I29" s="3"/>
      <c r="J29" s="3">
        <v>44.65</v>
      </c>
      <c r="K29" s="3"/>
      <c r="L29" s="3"/>
    </row>
    <row r="30" spans="1:12" ht="12.75">
      <c r="A30" s="3">
        <v>68</v>
      </c>
      <c r="B30" s="3">
        <v>37</v>
      </c>
      <c r="C30" s="3">
        <f>B30*100/60</f>
        <v>61.666666666666664</v>
      </c>
      <c r="D30" s="3"/>
      <c r="E30" s="3">
        <v>76</v>
      </c>
      <c r="F30" s="3"/>
      <c r="G30" s="3">
        <v>54</v>
      </c>
      <c r="H30" s="3">
        <f>G30/75*100</f>
        <v>72</v>
      </c>
      <c r="I30" s="3"/>
      <c r="J30" s="3">
        <v>50</v>
      </c>
      <c r="K30" s="3">
        <v>50</v>
      </c>
      <c r="L30" s="3">
        <v>30</v>
      </c>
    </row>
    <row r="31" spans="1:12" ht="12.75">
      <c r="A31" s="3">
        <v>68</v>
      </c>
      <c r="B31" s="3">
        <v>34</v>
      </c>
      <c r="C31" s="3">
        <f>B31*100/60</f>
        <v>56.666666666666664</v>
      </c>
      <c r="D31" s="3"/>
      <c r="E31" s="3">
        <v>72</v>
      </c>
      <c r="F31" s="3"/>
      <c r="G31" s="3">
        <v>43</v>
      </c>
      <c r="H31" s="3">
        <f>G31/75*100</f>
        <v>57.333333333333336</v>
      </c>
      <c r="I31" s="3"/>
      <c r="J31" s="3">
        <v>50</v>
      </c>
      <c r="K31" s="3">
        <v>50</v>
      </c>
      <c r="L31" s="3">
        <v>15</v>
      </c>
    </row>
    <row r="32" spans="1:12" ht="12.75">
      <c r="A32" s="3">
        <v>67</v>
      </c>
      <c r="B32" s="3">
        <v>52</v>
      </c>
      <c r="C32" s="3">
        <f>B32*100/60</f>
        <v>86.66666666666667</v>
      </c>
      <c r="D32" s="3"/>
      <c r="E32" s="3">
        <v>81</v>
      </c>
      <c r="F32" s="3"/>
      <c r="G32" s="3">
        <v>52</v>
      </c>
      <c r="H32" s="3">
        <f>G32/75*100</f>
        <v>69.33333333333334</v>
      </c>
      <c r="I32" s="3"/>
      <c r="J32" s="3">
        <v>40</v>
      </c>
      <c r="K32" s="3">
        <v>50</v>
      </c>
      <c r="L32" s="3"/>
    </row>
    <row r="33" spans="1:12" ht="12.75">
      <c r="A33" s="5">
        <v>67</v>
      </c>
      <c r="B33" s="3">
        <v>59</v>
      </c>
      <c r="C33" s="3">
        <f>B33*100/60</f>
        <v>98.33333333333333</v>
      </c>
      <c r="D33" s="3"/>
      <c r="E33" s="3">
        <v>68</v>
      </c>
      <c r="F33" s="3"/>
      <c r="G33" s="3">
        <v>59</v>
      </c>
      <c r="H33" s="3">
        <f>G33/75*100</f>
        <v>78.66666666666666</v>
      </c>
      <c r="I33" s="3"/>
      <c r="J33" s="3">
        <v>50</v>
      </c>
      <c r="K33" s="3">
        <v>50</v>
      </c>
      <c r="L33" s="3">
        <v>30</v>
      </c>
    </row>
    <row r="34" spans="1:12" ht="12.75">
      <c r="A34" s="3">
        <v>65</v>
      </c>
      <c r="B34" s="3">
        <v>40</v>
      </c>
      <c r="C34" s="3">
        <f>B34*100/60</f>
        <v>66.66666666666667</v>
      </c>
      <c r="D34" s="3"/>
      <c r="E34" s="3">
        <v>75</v>
      </c>
      <c r="F34" s="3"/>
      <c r="G34" s="3">
        <v>52.5</v>
      </c>
      <c r="H34" s="3">
        <f>G34/75*100</f>
        <v>70</v>
      </c>
      <c r="I34" s="3"/>
      <c r="J34" s="3">
        <v>46</v>
      </c>
      <c r="K34" s="3"/>
      <c r="L34" s="3"/>
    </row>
    <row r="35" spans="1:12" ht="12.75">
      <c r="A35" s="3">
        <v>63</v>
      </c>
      <c r="B35" s="3">
        <v>35</v>
      </c>
      <c r="C35" s="3">
        <f>B35*100/60</f>
        <v>58.333333333333336</v>
      </c>
      <c r="D35" s="3"/>
      <c r="E35" s="3">
        <v>62</v>
      </c>
      <c r="F35" s="3"/>
      <c r="G35" s="3"/>
      <c r="H35" s="3">
        <f>G35/75*100</f>
        <v>0</v>
      </c>
      <c r="I35" s="3"/>
      <c r="J35" s="3">
        <v>50</v>
      </c>
      <c r="K35" s="3">
        <v>25</v>
      </c>
      <c r="L35" s="3"/>
    </row>
    <row r="36" spans="1:12" ht="12.75">
      <c r="A36" s="3">
        <v>62</v>
      </c>
      <c r="B36" s="3">
        <v>47</v>
      </c>
      <c r="C36" s="3">
        <f>B36*100/60</f>
        <v>78.33333333333333</v>
      </c>
      <c r="D36" s="3"/>
      <c r="E36" s="3">
        <v>71</v>
      </c>
      <c r="F36" s="3"/>
      <c r="G36" s="3">
        <v>67</v>
      </c>
      <c r="H36" s="3">
        <f>G36/75*100</f>
        <v>89.33333333333333</v>
      </c>
      <c r="I36" s="3"/>
      <c r="J36" s="3">
        <v>45</v>
      </c>
      <c r="K36" s="3">
        <v>40</v>
      </c>
      <c r="L36" s="3"/>
    </row>
    <row r="37" spans="1:12" ht="12.75">
      <c r="A37" s="3">
        <v>61.5</v>
      </c>
      <c r="B37" s="3">
        <v>32</v>
      </c>
      <c r="C37" s="3">
        <f>B37*100/60</f>
        <v>53.333333333333336</v>
      </c>
      <c r="D37" s="3"/>
      <c r="E37" s="3">
        <v>82</v>
      </c>
      <c r="F37" s="3"/>
      <c r="G37" s="3">
        <v>52</v>
      </c>
      <c r="H37" s="3">
        <f>G37/75*100</f>
        <v>69.33333333333334</v>
      </c>
      <c r="I37" s="3"/>
      <c r="J37" s="3">
        <v>50</v>
      </c>
      <c r="K37" s="3">
        <v>50</v>
      </c>
      <c r="L37" s="3"/>
    </row>
    <row r="38" spans="1:12" ht="12.75">
      <c r="A38" s="3">
        <v>60.5</v>
      </c>
      <c r="B38" s="3">
        <v>0</v>
      </c>
      <c r="C38" s="3">
        <v>0</v>
      </c>
      <c r="D38" s="3"/>
      <c r="E38" s="3">
        <v>79</v>
      </c>
      <c r="F38" s="3"/>
      <c r="G38" s="3"/>
      <c r="H38" s="3">
        <f>G38/75*100</f>
        <v>0</v>
      </c>
      <c r="I38" s="3"/>
      <c r="J38" s="3">
        <v>20</v>
      </c>
      <c r="K38" s="3"/>
      <c r="L38" s="3"/>
    </row>
    <row r="39" spans="1:12" ht="12.75">
      <c r="A39" s="3">
        <v>59.5</v>
      </c>
      <c r="B39" s="3">
        <v>46</v>
      </c>
      <c r="C39" s="3">
        <f>B39*100/60</f>
        <v>76.66666666666667</v>
      </c>
      <c r="D39" s="3"/>
      <c r="E39" s="3">
        <v>78</v>
      </c>
      <c r="F39" s="3"/>
      <c r="G39" s="3">
        <v>64</v>
      </c>
      <c r="H39" s="3">
        <f>G39/75*100</f>
        <v>85.33333333333334</v>
      </c>
      <c r="I39" s="3"/>
      <c r="J39" s="3">
        <v>50</v>
      </c>
      <c r="K39" s="3">
        <v>50</v>
      </c>
      <c r="L39" s="3">
        <v>30</v>
      </c>
    </row>
    <row r="40" spans="1:12" ht="12.75">
      <c r="A40" s="3">
        <v>58.5</v>
      </c>
      <c r="B40" s="3">
        <v>31</v>
      </c>
      <c r="C40" s="3">
        <f>B40*100/60</f>
        <v>51.666666666666664</v>
      </c>
      <c r="D40" s="3"/>
      <c r="E40" s="3">
        <v>57</v>
      </c>
      <c r="F40" s="3"/>
      <c r="G40" s="3">
        <v>56</v>
      </c>
      <c r="H40" s="3">
        <f>G40/75*100</f>
        <v>74.66666666666667</v>
      </c>
      <c r="I40" s="3"/>
      <c r="J40" s="3">
        <v>40</v>
      </c>
      <c r="K40" s="3">
        <v>46</v>
      </c>
      <c r="L40" s="3"/>
    </row>
    <row r="41" spans="1:12" ht="12.75">
      <c r="A41" s="3">
        <v>56</v>
      </c>
      <c r="B41" s="3">
        <v>43</v>
      </c>
      <c r="C41" s="3">
        <f>B41*100/60</f>
        <v>71.66666666666667</v>
      </c>
      <c r="D41" s="3"/>
      <c r="E41" s="3">
        <v>76</v>
      </c>
      <c r="F41" s="3"/>
      <c r="G41" s="3">
        <v>59</v>
      </c>
      <c r="H41" s="3">
        <f>G41/75*100</f>
        <v>78.66666666666666</v>
      </c>
      <c r="I41" s="3"/>
      <c r="J41" s="3">
        <v>47</v>
      </c>
      <c r="K41" s="3">
        <v>46</v>
      </c>
      <c r="L41" s="3">
        <v>30</v>
      </c>
    </row>
    <row r="42" spans="1:12" ht="12.75">
      <c r="A42" s="3">
        <v>55.5</v>
      </c>
      <c r="B42" s="3">
        <v>32</v>
      </c>
      <c r="C42" s="3">
        <f>B42*100/60</f>
        <v>53.333333333333336</v>
      </c>
      <c r="D42" s="3"/>
      <c r="E42" s="3">
        <v>59</v>
      </c>
      <c r="F42" s="3"/>
      <c r="G42" s="3">
        <v>46.5</v>
      </c>
      <c r="H42" s="3">
        <f>G42/75*100</f>
        <v>62</v>
      </c>
      <c r="I42" s="3"/>
      <c r="J42" s="3">
        <v>50</v>
      </c>
      <c r="K42" s="3">
        <v>33</v>
      </c>
      <c r="L42" s="3">
        <v>22</v>
      </c>
    </row>
    <row r="43" spans="1:12" ht="12.75">
      <c r="A43" s="3">
        <v>55.5</v>
      </c>
      <c r="B43" s="3">
        <v>40</v>
      </c>
      <c r="C43" s="3">
        <f>B43*100/60</f>
        <v>66.66666666666667</v>
      </c>
      <c r="D43" s="3"/>
      <c r="E43" s="3">
        <v>73</v>
      </c>
      <c r="F43" s="3"/>
      <c r="G43" s="3">
        <v>56.5</v>
      </c>
      <c r="H43" s="3">
        <f>G43/75*100</f>
        <v>75.33333333333333</v>
      </c>
      <c r="I43" s="3"/>
      <c r="J43" s="3">
        <v>35</v>
      </c>
      <c r="K43" s="3">
        <v>33</v>
      </c>
      <c r="L43" s="3">
        <v>10</v>
      </c>
    </row>
    <row r="44" spans="1:12" ht="12.75">
      <c r="A44" s="3">
        <v>55.5</v>
      </c>
      <c r="B44" s="3">
        <v>49</v>
      </c>
      <c r="C44" s="3">
        <f>B44*100/60</f>
        <v>81.66666666666667</v>
      </c>
      <c r="D44" s="3"/>
      <c r="E44" s="3">
        <v>92</v>
      </c>
      <c r="F44" s="3"/>
      <c r="G44" s="3">
        <v>33</v>
      </c>
      <c r="H44" s="3">
        <f>G44/75*100</f>
        <v>44</v>
      </c>
      <c r="I44" s="3"/>
      <c r="J44" s="3">
        <v>35</v>
      </c>
      <c r="K44" s="3"/>
      <c r="L44" s="3"/>
    </row>
    <row r="45" spans="1:12" ht="12.75">
      <c r="A45" s="3">
        <v>55</v>
      </c>
      <c r="B45" s="3">
        <v>41</v>
      </c>
      <c r="C45" s="3">
        <f>B45*100/60</f>
        <v>68.33333333333333</v>
      </c>
      <c r="D45" s="3"/>
      <c r="E45" s="3">
        <v>56</v>
      </c>
      <c r="F45" s="3"/>
      <c r="G45" s="3">
        <v>50.5</v>
      </c>
      <c r="H45" s="3">
        <f>G45/75*100</f>
        <v>67.33333333333333</v>
      </c>
      <c r="I45" s="3"/>
      <c r="J45" s="3">
        <v>25</v>
      </c>
      <c r="K45" s="3">
        <v>50</v>
      </c>
      <c r="L45" s="3"/>
    </row>
    <row r="46" spans="1:12" ht="12.75">
      <c r="A46" s="3">
        <v>54</v>
      </c>
      <c r="B46" s="3">
        <v>31</v>
      </c>
      <c r="C46" s="3">
        <f>B46*100/60</f>
        <v>51.666666666666664</v>
      </c>
      <c r="D46" s="3"/>
      <c r="E46" s="3">
        <v>82</v>
      </c>
      <c r="F46" s="3"/>
      <c r="G46" s="3">
        <v>35.5</v>
      </c>
      <c r="H46" s="3">
        <f>G46/75*100</f>
        <v>47.333333333333336</v>
      </c>
      <c r="I46" s="3"/>
      <c r="J46" s="3">
        <v>35</v>
      </c>
      <c r="K46" s="3">
        <v>40</v>
      </c>
      <c r="L46" s="3"/>
    </row>
    <row r="47" spans="1:12" ht="12.75">
      <c r="A47" s="3">
        <v>52.5</v>
      </c>
      <c r="B47" s="3">
        <v>55</v>
      </c>
      <c r="C47" s="3">
        <f>B47*100/60</f>
        <v>91.66666666666667</v>
      </c>
      <c r="D47" s="3"/>
      <c r="E47" s="3">
        <v>84</v>
      </c>
      <c r="F47" s="3"/>
      <c r="G47" s="3">
        <v>57.5</v>
      </c>
      <c r="H47" s="3">
        <f>G47/75*100</f>
        <v>76.66666666666667</v>
      </c>
      <c r="I47" s="3"/>
      <c r="J47" s="3">
        <v>47</v>
      </c>
      <c r="K47" s="3">
        <v>40</v>
      </c>
      <c r="L47" s="3"/>
    </row>
    <row r="48" spans="1:12" ht="12.75">
      <c r="A48" s="3">
        <v>51</v>
      </c>
      <c r="B48" s="3">
        <v>27</v>
      </c>
      <c r="C48" s="3">
        <f>B48*100/60</f>
        <v>45</v>
      </c>
      <c r="D48" s="3"/>
      <c r="E48" s="3">
        <v>50</v>
      </c>
      <c r="F48" s="3"/>
      <c r="G48" s="3"/>
      <c r="H48" s="3">
        <f>G48/75*100</f>
        <v>0</v>
      </c>
      <c r="I48" s="3"/>
      <c r="J48" s="3">
        <v>45</v>
      </c>
      <c r="K48" s="3">
        <v>33</v>
      </c>
      <c r="L48" s="3">
        <v>15</v>
      </c>
    </row>
    <row r="49" spans="1:12" ht="12.75">
      <c r="A49" s="3">
        <v>50</v>
      </c>
      <c r="B49" s="3">
        <v>36</v>
      </c>
      <c r="C49" s="3">
        <f>B49*100/60</f>
        <v>60</v>
      </c>
      <c r="D49" s="3"/>
      <c r="E49" s="3">
        <v>56</v>
      </c>
      <c r="F49" s="3"/>
      <c r="G49" s="3">
        <v>50</v>
      </c>
      <c r="H49" s="3">
        <f>G49/75*100</f>
        <v>66.66666666666666</v>
      </c>
      <c r="I49" s="3"/>
      <c r="J49" s="3">
        <v>50</v>
      </c>
      <c r="K49" s="3"/>
      <c r="L49" s="3"/>
    </row>
    <row r="50" spans="1:12" ht="12.75">
      <c r="A50" s="3">
        <v>47</v>
      </c>
      <c r="B50" s="3">
        <v>26</v>
      </c>
      <c r="C50" s="3">
        <f>B50*100/60</f>
        <v>43.333333333333336</v>
      </c>
      <c r="D50" s="3"/>
      <c r="E50" s="3">
        <v>68</v>
      </c>
      <c r="F50" s="3"/>
      <c r="G50" s="3">
        <v>37</v>
      </c>
      <c r="H50" s="3">
        <f>G50/75*100</f>
        <v>49.333333333333336</v>
      </c>
      <c r="I50" s="3"/>
      <c r="J50" s="3"/>
      <c r="K50" s="3">
        <v>15</v>
      </c>
      <c r="L50" s="3"/>
    </row>
    <row r="51" spans="1:12" ht="12.75">
      <c r="A51" s="3">
        <v>46.5</v>
      </c>
      <c r="B51" s="3">
        <v>35</v>
      </c>
      <c r="C51" s="3">
        <f>B51*100/60</f>
        <v>58.333333333333336</v>
      </c>
      <c r="D51" s="3"/>
      <c r="E51" s="3">
        <v>75</v>
      </c>
      <c r="F51" s="3"/>
      <c r="G51" s="3">
        <v>46</v>
      </c>
      <c r="H51" s="3">
        <f>G51/75*100</f>
        <v>61.33333333333333</v>
      </c>
      <c r="I51" s="3"/>
      <c r="J51" s="3">
        <v>47</v>
      </c>
      <c r="K51" s="3"/>
      <c r="L51" s="3"/>
    </row>
    <row r="52" spans="1:12" ht="12.75">
      <c r="A52" s="3">
        <v>42.5</v>
      </c>
      <c r="B52" s="3">
        <v>31</v>
      </c>
      <c r="C52" s="3">
        <f>B52*100/60</f>
        <v>51.666666666666664</v>
      </c>
      <c r="D52" s="3"/>
      <c r="E52" s="3">
        <v>64</v>
      </c>
      <c r="F52" s="3"/>
      <c r="G52" s="3">
        <v>28.5</v>
      </c>
      <c r="H52" s="3">
        <f>G52/75*100</f>
        <v>38</v>
      </c>
      <c r="I52" s="3"/>
      <c r="J52" s="3">
        <v>47</v>
      </c>
      <c r="K52" s="3">
        <v>50</v>
      </c>
      <c r="L52" s="3"/>
    </row>
    <row r="53" spans="1:12" ht="12.75">
      <c r="A53" s="3">
        <f>31.5/82*100</f>
        <v>38.41463414634146</v>
      </c>
      <c r="B53" s="3">
        <v>11</v>
      </c>
      <c r="C53" s="3">
        <f>B53*100/60</f>
        <v>18.333333333333332</v>
      </c>
      <c r="D53" s="3"/>
      <c r="E53" s="3">
        <v>64</v>
      </c>
      <c r="F53" s="3"/>
      <c r="G53" s="3">
        <v>41</v>
      </c>
      <c r="H53" s="3">
        <f>G53/75*100</f>
        <v>54.666666666666664</v>
      </c>
      <c r="I53" s="3"/>
      <c r="J53" s="3">
        <v>40</v>
      </c>
      <c r="K53" s="3">
        <v>40</v>
      </c>
      <c r="L53" s="3">
        <v>28</v>
      </c>
    </row>
    <row r="54" spans="2:8" ht="12.75">
      <c r="B54">
        <v>18</v>
      </c>
      <c r="C54" s="4">
        <f>B54*100/60</f>
        <v>30</v>
      </c>
      <c r="E54">
        <v>54</v>
      </c>
      <c r="H54" s="4">
        <f>G54/75*100</f>
        <v>0</v>
      </c>
    </row>
    <row r="55" spans="1:12" ht="12.75">
      <c r="A55" s="3"/>
      <c r="B55" s="3">
        <v>0</v>
      </c>
      <c r="C55" s="3">
        <v>0</v>
      </c>
      <c r="D55" s="3"/>
      <c r="E55" s="3">
        <v>64</v>
      </c>
      <c r="F55" s="3"/>
      <c r="G55" s="3">
        <v>58</v>
      </c>
      <c r="H55" s="3">
        <f>G55/75*100</f>
        <v>77.33333333333333</v>
      </c>
      <c r="I55" s="3"/>
      <c r="J55" s="3">
        <v>50</v>
      </c>
      <c r="K55" s="3"/>
      <c r="L55" s="3"/>
    </row>
    <row r="56" spans="1:8" ht="12.75">
      <c r="A56">
        <f>AVERAGE(A4:A53)</f>
        <v>67.37229268292683</v>
      </c>
      <c r="B56">
        <f>AVERAGE(B4:B52)</f>
        <v>41.87755102040816</v>
      </c>
      <c r="C56">
        <f>AVERAGE(C4:C52)</f>
        <v>69.79591836734693</v>
      </c>
      <c r="E56">
        <f>AVERAGE(E4:E55)</f>
        <v>76.38461538461539</v>
      </c>
      <c r="G56">
        <f>AVERAGE(G4:G51)</f>
        <v>55.24444444444445</v>
      </c>
      <c r="H56">
        <f>AVERAGE(H4:H51)</f>
        <v>69.05555555555557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2004-04-23T17:48:11Z</dcterms:created>
  <dcterms:modified xsi:type="dcterms:W3CDTF">2004-05-07T19:48:02Z</dcterms:modified>
  <cp:category/>
  <cp:version/>
  <cp:contentType/>
  <cp:contentStatus/>
</cp:coreProperties>
</file>